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worksheets/sheet3.xml" ContentType="application/vnd.openxmlformats-officedocument.spreadsheetml.worksheet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2"/>
  <workbookPr/>
  <mc:AlternateContent xmlns:mc="http://schemas.openxmlformats.org/markup-compatibility/2006">
    <mc:Choice Requires="x15">
      <x15ac:absPath xmlns:x15ac="http://schemas.microsoft.com/office/spreadsheetml/2010/11/ac" url="https://maxviaassocies.sharepoint.com/sites/MaxviaAssocies-AdministrativeDocuments/Shared Documents/Administrative Documents/Marketing/Website CTAs/"/>
    </mc:Choice>
  </mc:AlternateContent>
  <xr:revisionPtr revIDLastSave="340" documentId="8_{EB5AD5CC-0042-544A-8BFC-645DF44686C1}" xr6:coauthVersionLast="47" xr6:coauthVersionMax="47" xr10:uidLastSave="{7A949717-5A7C-ED4E-B1F3-3E8AEA365EA9}"/>
  <workbookProtection workbookAlgorithmName="SHA-512" workbookHashValue="Llit+1Rq5FN/3q6gA8LdGuClIIIQYjjU/uVRo61px/47VI+mCPSWMpsJdNIg0HINMoZJQjkSwzA/TOYUykasDA==" workbookSaltValue="CcWfOzan+lo84usYtMnsJA==" workbookSpinCount="100000" lockStructure="1"/>
  <bookViews>
    <workbookView xWindow="28800" yWindow="-1720" windowWidth="38400" windowHeight="21600" xr2:uid="{00000000-000D-0000-FFFF-FFFF00000000}"/>
  </bookViews>
  <sheets>
    <sheet name="BCM Scorecard" sheetId="1" r:id="rId1"/>
    <sheet name="BackEnd" sheetId="2" state="hidden" r:id="rId2"/>
    <sheet name="Dashboard Report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" i="2" l="1"/>
  <c r="C8" i="3" s="1"/>
  <c r="D2" i="2"/>
  <c r="C11" i="3" s="1"/>
  <c r="B22" i="3"/>
  <c r="A22" i="3"/>
  <c r="B21" i="3"/>
  <c r="A21" i="3"/>
  <c r="B20" i="3"/>
  <c r="A20" i="3"/>
  <c r="B19" i="3"/>
  <c r="A19" i="3"/>
  <c r="B18" i="3"/>
  <c r="A18" i="3"/>
  <c r="B17" i="3"/>
  <c r="A17" i="3"/>
  <c r="B16" i="3"/>
  <c r="A16" i="3"/>
  <c r="B15" i="3"/>
  <c r="A15" i="3"/>
  <c r="B2" i="2" l="1"/>
  <c r="C9" i="3" s="1"/>
  <c r="C2" i="2"/>
  <c r="C10" i="3" s="1"/>
  <c r="E3" i="2"/>
  <c r="A35" i="3" s="1"/>
  <c r="E2" i="2" l="1"/>
  <c r="A33" i="3" s="1"/>
</calcChain>
</file>

<file path=xl/sharedStrings.xml><?xml version="1.0" encoding="utf-8"?>
<sst xmlns="http://schemas.openxmlformats.org/spreadsheetml/2006/main" count="58" uniqueCount="57">
  <si>
    <t>Clause</t>
  </si>
  <si>
    <t>Requirement</t>
  </si>
  <si>
    <t>Score (1-5)</t>
  </si>
  <si>
    <t>Scoring Guidance</t>
  </si>
  <si>
    <t>Context</t>
  </si>
  <si>
    <t>Internal / external context</t>
  </si>
  <si>
    <t>Leadership</t>
  </si>
  <si>
    <t>Governance &amp; policy</t>
  </si>
  <si>
    <t>Planning</t>
  </si>
  <si>
    <t>BIA &amp; risk</t>
  </si>
  <si>
    <t>Support</t>
  </si>
  <si>
    <t>Training</t>
  </si>
  <si>
    <t>Operation</t>
  </si>
  <si>
    <t>BC Plans</t>
  </si>
  <si>
    <t>Performance</t>
  </si>
  <si>
    <t>Testing</t>
  </si>
  <si>
    <t>Improvement</t>
  </si>
  <si>
    <t>Continuous improvement</t>
  </si>
  <si>
    <t>Third-Party BCM</t>
  </si>
  <si>
    <t>Vendor BCM due diligence &amp; contingency plans</t>
  </si>
  <si>
    <t>5=Full due diligence + contingency planning</t>
  </si>
  <si>
    <t>Overall Score</t>
  </si>
  <si>
    <t>Maturity</t>
  </si>
  <si>
    <t>Recommendation</t>
  </si>
  <si>
    <t>Tier 5 Trigger</t>
  </si>
  <si>
    <t>Contact</t>
  </si>
  <si>
    <t>info@maxviaassocies.com</t>
  </si>
  <si>
    <t>Legend</t>
  </si>
  <si>
    <t>Score</t>
  </si>
  <si>
    <t>1=None, 3=Partial, 5=Fully documented &amp; maintained</t>
  </si>
  <si>
    <t>1=None, 3=Defined but not enforced, 5=Executive-led &amp; embedded</t>
  </si>
  <si>
    <t>1=None, 3=Partial BIA, 5=BIA covers all scenarios, interdependencies documented, crisis plan defined</t>
  </si>
  <si>
    <t>1=None, 3=Ad hoc training, 5=Structured program with tracking</t>
  </si>
  <si>
    <t>1=None, 3=Plans exist but incomplete, 5=Full tested plans</t>
  </si>
  <si>
    <t>1=None, 3=Irregular testing, 5=Annual structured testing program</t>
  </si>
  <si>
    <t>1=None, 3=Reactive fixes, 5=Continuous improvement cycle with audit input</t>
  </si>
  <si>
    <t>Notes</t>
  </si>
  <si>
    <t>- Clarity on critical activities, systems, and dependencies (including third parties).
- Understanding of regulatory expectations and stakeholder requirements.
- A clearly defined BCMS scope covering business operations and locations.</t>
  </si>
  <si>
    <t>- Executive ownership of BCM with defined roles, responsibilities, and governance.
- A formal BCM policy aligned with organizational objectives.
- Active senior management involvement in oversight and decision-making.</t>
  </si>
  <si>
    <t>- Comprehensive Business Impact Analysis (BIA) covering all loss scenarios.
- Risk assessment identifying threats to critical business activities.
- Integration of crisis management, dependencies, and recovery strategies</t>
  </si>
  <si>
    <t>- Adequate resources (people, tools, budget) allocated to BCM.
- Structured training and awareness programs across the organization.
- Clear communication processes for BCM during both normal and crisis situations.</t>
  </si>
  <si>
    <t>- Documented Business Continuity Plans (BCPs) for critical processes.
- Defined recovery strategies that align with BIA outputs.
- Integration of BCM into day-to-day operations and incident response</t>
  </si>
  <si>
    <t>- Regular testing and exercising of BCM plans (tabletop, simulations, etc.).
- Internal audits assessing BCM effectiveness and compliance.
- Performance metrics and reporting to senior management.</t>
  </si>
  <si>
    <t>- A structured process for identifying and correcting BCM gaps.
- Post-incident and post-test reviews feeding continuous improvement.
- Ongoing updates to the BCMS to reflect organizational or risk changes</t>
  </si>
  <si>
    <t>- Regular BCM due diligence performed on critical vendors.
- Visibility into third-party resilience capabilities and dependencies.
- Documented contingency plans to manage vendor failure scenarios</t>
  </si>
  <si>
    <t>MAXVIA – BCM SCORECARD FOR FINANCIAL AND FINTECH INSTITUTIONS</t>
  </si>
  <si>
    <t>Low BCM Readiness : Critical gaps</t>
  </si>
  <si>
    <t>Moderate BCM Readiness: Some gaps remain</t>
  </si>
  <si>
    <t>High BCM Readiness: Strong, audit-ready program</t>
  </si>
  <si>
    <t>BCM Readiness :</t>
  </si>
  <si>
    <t>Recommended Maxvia Services:</t>
  </si>
  <si>
    <t xml:space="preserve">For further information, please contact us at: </t>
  </si>
  <si>
    <t xml:space="preserve">info@maxviaassocies.com  </t>
  </si>
  <si>
    <t>BCM Scorecard Dashboard</t>
  </si>
  <si>
    <t>Average BCM Score:</t>
  </si>
  <si>
    <t>Recommendation Notes</t>
  </si>
  <si>
    <t>Maxvia Services: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</si>
</sst>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0.0"/>
  </numFmts>
  <fonts count="10" x14ac:knownFonts="1">
    <font>
      <sz val="11"/>
      <color theme="1"/>
      <name val="Calibri"/>
      <family val="2"/>
      <scheme val="minor"/>
    </font>
    <font>
      <b/>
      <sz val="14"/>
      <color rgb="FFFFFFFF"/>
      <name val="Calibri"/>
      <family val="2"/>
    </font>
    <font>
      <b/>
      <sz val="11"/>
      <name val="Calibri"/>
      <family val="2"/>
    </font>
    <font>
      <b/>
      <sz val="15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4"/>
      <color theme="10"/>
      <name val="Calibri"/>
      <family val="2"/>
      <scheme val="minor"/>
    </font>
    <font>
      <b/>
      <u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E1A2B"/>
        <bgColor rgb="FF0E1A2B"/>
      </patternFill>
    </fill>
    <fill>
      <patternFill patternType="solid">
        <fgColor theme="4" tint="0.59999389629810485"/>
        <bgColor rgb="FFC8A96A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3" fillId="0" borderId="1" applyNumberFormat="0" applyFill="0" applyAlignment="0" applyProtection="0"/>
    <xf numFmtId="0" fontId="7" fillId="0" borderId="0" applyNumberFormat="0" applyFill="0" applyBorder="0" applyAlignment="0" applyProtection="0"/>
  </cellStyleXfs>
  <cellXfs count="28">
    <xf numFmtId="0" fontId="0" fillId="0" borderId="0" xfId="0"/>
    <xf numFmtId="0" fontId="1" fillId="2" borderId="0" xfId="0" applyFont="1" applyFill="1" applyAlignment="1">
      <alignment horizontal="center"/>
    </xf>
    <xf numFmtId="0" fontId="0" fillId="0" borderId="0" xfId="0"/>
    <xf numFmtId="0" fontId="2" fillId="3" borderId="0" xfId="0" applyFont="1" applyFill="1"/>
    <xf numFmtId="0" fontId="0" fillId="0" borderId="2" xfId="0" applyBorder="1" applyAlignment="1">
      <alignment vertical="center"/>
    </xf>
    <xf numFmtId="0" fontId="0" fillId="0" borderId="2" xfId="0" quotePrefix="1" applyBorder="1" applyAlignment="1">
      <alignment wrapText="1"/>
    </xf>
    <xf numFmtId="166" fontId="0" fillId="0" borderId="0" xfId="0" applyNumberFormat="1"/>
    <xf numFmtId="0" fontId="7" fillId="0" borderId="0" xfId="2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5" fillId="0" borderId="6" xfId="0" applyFont="1" applyBorder="1"/>
    <xf numFmtId="0" fontId="4" fillId="0" borderId="0" xfId="0" applyFont="1" applyBorder="1"/>
    <xf numFmtId="0" fontId="0" fillId="0" borderId="0" xfId="0" applyBorder="1"/>
    <xf numFmtId="0" fontId="0" fillId="0" borderId="7" xfId="0" applyBorder="1"/>
    <xf numFmtId="0" fontId="5" fillId="0" borderId="0" xfId="0" applyFont="1" applyBorder="1"/>
    <xf numFmtId="0" fontId="0" fillId="0" borderId="6" xfId="0" applyBorder="1"/>
    <xf numFmtId="0" fontId="8" fillId="0" borderId="0" xfId="2" applyFont="1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3" fillId="0" borderId="1" xfId="1"/>
    <xf numFmtId="0" fontId="6" fillId="0" borderId="6" xfId="0" applyFont="1" applyBorder="1" applyAlignment="1">
      <alignment horizontal="left" wrapText="1"/>
    </xf>
    <xf numFmtId="0" fontId="6" fillId="0" borderId="0" xfId="0" applyFont="1" applyBorder="1" applyAlignment="1">
      <alignment horizontal="left" wrapText="1"/>
    </xf>
    <xf numFmtId="0" fontId="9" fillId="0" borderId="6" xfId="0" applyFont="1" applyBorder="1"/>
    <xf numFmtId="0" fontId="6" fillId="0" borderId="6" xfId="0" applyFont="1" applyBorder="1" applyAlignment="1">
      <alignment horizontal="left" wrapText="1"/>
    </xf>
    <xf numFmtId="0" fontId="6" fillId="0" borderId="0" xfId="0" applyFont="1" applyBorder="1" applyAlignment="1">
      <alignment horizontal="left" wrapText="1"/>
    </xf>
    <xf numFmtId="0" fontId="0" fillId="0" borderId="2" xfId="0" applyBorder="1" applyAlignment="1" applyProtection="1">
      <alignment vertical="center"/>
      <protection locked="0"/>
    </xf>
  </cellXfs>
  <cellStyles count="3">
    <cellStyle name="Heading 1" xfId="1" builtinId="16"/>
    <cellStyle name="Hyperlink" xfId="2" builtinId="8"/>
    <cellStyle name="Normal" xfId="0" builtinId="0"/>
  </cellStyles>
  <dxfs count="3">
    <dxf>
      <font>
        <color rgb="FFFFFFFF"/>
      </font>
      <fill>
        <patternFill patternType="solid">
          <fgColor indexed="64"/>
          <bgColor rgb="FF00B050"/>
        </patternFill>
      </fill>
    </dxf>
    <dxf>
      <font>
        <color rgb="FF000000"/>
      </font>
      <fill>
        <patternFill patternType="solid">
          <fgColor indexed="64"/>
          <bgColor rgb="FFFFC000"/>
        </patternFill>
      </fill>
    </dxf>
    <dxf>
      <font>
        <color rgb="FFFFFFFF"/>
      </font>
      <fill>
        <patternFill patternType="solid">
          <fgColor indexed="64"/>
          <bgColor rgb="FFFF00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3.xml"/><Relationship Id="rId5" Type="http://schemas.openxmlformats.org/officeDocument/2006/relationships/styles" Target="styles.xml"/><Relationship Id="rId10" Type="http://schemas.openxmlformats.org/officeDocument/2006/relationships/customXml" Target="../customXml/item2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BCM Score Card</a:t>
            </a:r>
          </a:p>
        </c:rich>
      </c:tx>
      <c:layout>
        <c:manualLayout>
          <c:xMode val="edge"/>
          <c:yMode val="edge"/>
          <c:x val="0.37645220506754828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radarChart>
        <c:radarStyle val="marker"/>
        <c:varyColors val="0"/>
        <c:ser>
          <c:idx val="0"/>
          <c:order val="0"/>
          <c:tx>
            <c:strRef>
              <c:f>'Dashboard Report'!$B$14</c:f>
              <c:strCache>
                <c:ptCount val="1"/>
                <c:pt idx="0">
                  <c:v>Score</c:v>
                </c:pt>
              </c:strCache>
            </c:strRef>
          </c:tx>
          <c:spPr>
            <a:ln w="31750" cap="rnd">
              <a:solidFill>
                <a:schemeClr val="accent1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cat>
            <c:strRef>
              <c:f>'Dashboard Report'!$A$15:$A$22</c:f>
              <c:strCache>
                <c:ptCount val="8"/>
                <c:pt idx="0">
                  <c:v>Context</c:v>
                </c:pt>
                <c:pt idx="1">
                  <c:v>Leadership</c:v>
                </c:pt>
                <c:pt idx="2">
                  <c:v>Planning</c:v>
                </c:pt>
                <c:pt idx="3">
                  <c:v>Support</c:v>
                </c:pt>
                <c:pt idx="4">
                  <c:v>Operation</c:v>
                </c:pt>
                <c:pt idx="5">
                  <c:v>Performance</c:v>
                </c:pt>
                <c:pt idx="6">
                  <c:v>Improvement</c:v>
                </c:pt>
                <c:pt idx="7">
                  <c:v>Third-Party BCM</c:v>
                </c:pt>
              </c:strCache>
            </c:strRef>
          </c:cat>
          <c:val>
            <c:numRef>
              <c:f>'Dashboard Report'!$B$15:$B$22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16B-49EE-A250-43459B7567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88516615"/>
        <c:axId val="888518663"/>
      </c:radarChart>
      <c:catAx>
        <c:axId val="88851661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8518663"/>
        <c:crosses val="autoZero"/>
        <c:auto val="1"/>
        <c:lblAlgn val="ctr"/>
        <c:lblOffset val="100"/>
        <c:noMultiLvlLbl val="0"/>
      </c:catAx>
      <c:valAx>
        <c:axId val="888518663"/>
        <c:scaling>
          <c:orientation val="minMax"/>
          <c:max val="5"/>
          <c:min val="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8516615"/>
        <c:crosses val="autoZero"/>
        <c:crossBetween val="between"/>
        <c:majorUnit val="1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39077</xdr:rowOff>
    </xdr:from>
    <xdr:to>
      <xdr:col>1</xdr:col>
      <xdr:colOff>629209</xdr:colOff>
      <xdr:row>3</xdr:row>
      <xdr:rowOff>175845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7517887-0781-0779-5C1B-FCF7448F8D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39077"/>
          <a:ext cx="2309517" cy="72292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12</xdr:row>
      <xdr:rowOff>46173</xdr:rowOff>
    </xdr:from>
    <xdr:to>
      <xdr:col>7</xdr:col>
      <xdr:colOff>609600</xdr:colOff>
      <xdr:row>29</xdr:row>
      <xdr:rowOff>57720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1004249-60F4-4526-DEC6-42E6F09C078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93944</xdr:colOff>
      <xdr:row>3</xdr:row>
      <xdr:rowOff>151422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9B9CABB-B7A9-C44E-8001-E74A6A9741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2309517" cy="722922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info@maxviaassocies.com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hyperlink" Target="mailto:info@maxviaassocies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E14"/>
  <sheetViews>
    <sheetView showGridLines="0" tabSelected="1" zoomScaleNormal="100" workbookViewId="0">
      <selection activeCell="E14" sqref="E14"/>
    </sheetView>
  </sheetViews>
  <sheetFormatPr baseColWidth="10" defaultColWidth="8.83203125" defaultRowHeight="15" x14ac:dyDescent="0.2"/>
  <cols>
    <col min="1" max="1" width="22" customWidth="1"/>
    <col min="2" max="2" width="37.33203125" bestFit="1" customWidth="1"/>
    <col min="3" max="3" width="14" customWidth="1"/>
    <col min="4" max="4" width="78.6640625" bestFit="1" customWidth="1"/>
    <col min="5" max="5" width="61.83203125" customWidth="1"/>
  </cols>
  <sheetData>
    <row r="5" spans="1:5" ht="19" x14ac:dyDescent="0.25">
      <c r="A5" s="1" t="s">
        <v>45</v>
      </c>
      <c r="B5" s="2"/>
      <c r="C5" s="2"/>
      <c r="D5" s="2"/>
      <c r="E5" s="2"/>
    </row>
    <row r="6" spans="1:5" x14ac:dyDescent="0.2">
      <c r="A6" s="3" t="s">
        <v>0</v>
      </c>
      <c r="B6" s="3" t="s">
        <v>1</v>
      </c>
      <c r="C6" s="3" t="s">
        <v>2</v>
      </c>
      <c r="D6" s="3" t="s">
        <v>3</v>
      </c>
      <c r="E6" s="3" t="s">
        <v>36</v>
      </c>
    </row>
    <row r="7" spans="1:5" ht="64" x14ac:dyDescent="0.2">
      <c r="A7" s="4" t="s">
        <v>4</v>
      </c>
      <c r="B7" s="4" t="s">
        <v>5</v>
      </c>
      <c r="C7" s="27"/>
      <c r="D7" s="4" t="s">
        <v>29</v>
      </c>
      <c r="E7" s="5" t="s">
        <v>37</v>
      </c>
    </row>
    <row r="8" spans="1:5" ht="64" x14ac:dyDescent="0.2">
      <c r="A8" s="4" t="s">
        <v>6</v>
      </c>
      <c r="B8" s="4" t="s">
        <v>7</v>
      </c>
      <c r="C8" s="27"/>
      <c r="D8" s="4" t="s">
        <v>30</v>
      </c>
      <c r="E8" s="5" t="s">
        <v>38</v>
      </c>
    </row>
    <row r="9" spans="1:5" ht="48" x14ac:dyDescent="0.2">
      <c r="A9" s="4" t="s">
        <v>8</v>
      </c>
      <c r="B9" s="4" t="s">
        <v>9</v>
      </c>
      <c r="C9" s="27"/>
      <c r="D9" s="4" t="s">
        <v>31</v>
      </c>
      <c r="E9" s="5" t="s">
        <v>39</v>
      </c>
    </row>
    <row r="10" spans="1:5" ht="64" x14ac:dyDescent="0.2">
      <c r="A10" s="4" t="s">
        <v>10</v>
      </c>
      <c r="B10" s="4" t="s">
        <v>11</v>
      </c>
      <c r="C10" s="27"/>
      <c r="D10" s="4" t="s">
        <v>32</v>
      </c>
      <c r="E10" s="5" t="s">
        <v>40</v>
      </c>
    </row>
    <row r="11" spans="1:5" ht="48" x14ac:dyDescent="0.2">
      <c r="A11" s="4" t="s">
        <v>12</v>
      </c>
      <c r="B11" s="4" t="s">
        <v>13</v>
      </c>
      <c r="C11" s="27"/>
      <c r="D11" s="4" t="s">
        <v>33</v>
      </c>
      <c r="E11" s="5" t="s">
        <v>41</v>
      </c>
    </row>
    <row r="12" spans="1:5" ht="48" x14ac:dyDescent="0.2">
      <c r="A12" s="4" t="s">
        <v>14</v>
      </c>
      <c r="B12" s="4" t="s">
        <v>15</v>
      </c>
      <c r="C12" s="27"/>
      <c r="D12" s="4" t="s">
        <v>34</v>
      </c>
      <c r="E12" s="5" t="s">
        <v>42</v>
      </c>
    </row>
    <row r="13" spans="1:5" ht="48" x14ac:dyDescent="0.2">
      <c r="A13" s="4" t="s">
        <v>16</v>
      </c>
      <c r="B13" s="4" t="s">
        <v>17</v>
      </c>
      <c r="C13" s="27"/>
      <c r="D13" s="4" t="s">
        <v>35</v>
      </c>
      <c r="E13" s="5" t="s">
        <v>43</v>
      </c>
    </row>
    <row r="14" spans="1:5" ht="48" x14ac:dyDescent="0.2">
      <c r="A14" s="4" t="s">
        <v>18</v>
      </c>
      <c r="B14" s="4" t="s">
        <v>19</v>
      </c>
      <c r="C14" s="27"/>
      <c r="D14" s="4" t="s">
        <v>20</v>
      </c>
      <c r="E14" s="5" t="s">
        <v>44</v>
      </c>
    </row>
  </sheetData>
  <sheetProtection algorithmName="SHA-512" hashValue="T6f+cGU6e483JoZXWhi449pratBv4fYmrO/r9g/BvTgfv/H9aaTgzXpXTb8PuxNbw8HyVSAZ4/AhhPxCXWLFmA==" saltValue="bny+JIgX36KDndsuTlgOjg==" spinCount="100000" sheet="1" objects="1" scenarios="1"/>
  <mergeCells count="1">
    <mergeCell ref="A5:E5"/>
  </mergeCells>
  <conditionalFormatting sqref="C7:C14">
    <cfRule type="colorScale" priority="1">
      <colorScale>
        <cfvo type="num" val="1"/>
        <cfvo type="num" val="3"/>
        <cfvo type="num" val="5"/>
        <color rgb="FFF8696B"/>
        <color rgb="FFFFEB84"/>
        <color rgb="FF63BE7B"/>
      </colorScale>
    </cfRule>
  </conditionalFormatting>
  <dataValidations count="1">
    <dataValidation type="list" sqref="C7:C14" xr:uid="{00000000-0002-0000-0000-000000000000}">
      <formula1>"1,2,3,4,5"</formula1>
    </dataValidation>
  </dataValidations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8"/>
  <sheetViews>
    <sheetView zoomScale="150" zoomScaleNormal="150" workbookViewId="0">
      <selection activeCell="E3" sqref="E3"/>
    </sheetView>
  </sheetViews>
  <sheetFormatPr baseColWidth="10" defaultColWidth="8.83203125" defaultRowHeight="15" x14ac:dyDescent="0.2"/>
  <cols>
    <col min="1" max="1" width="40.33203125" bestFit="1" customWidth="1"/>
    <col min="2" max="2" width="16.5" bestFit="1" customWidth="1"/>
    <col min="3" max="3" width="28.5" bestFit="1" customWidth="1"/>
    <col min="4" max="4" width="41.83203125" bestFit="1" customWidth="1"/>
    <col min="5" max="5" width="41.83203125" customWidth="1"/>
  </cols>
  <sheetData>
    <row r="1" spans="1:6" x14ac:dyDescent="0.2">
      <c r="A1" t="s">
        <v>21</v>
      </c>
      <c r="B1" t="s">
        <v>22</v>
      </c>
      <c r="C1" t="s">
        <v>23</v>
      </c>
      <c r="D1" t="s">
        <v>24</v>
      </c>
      <c r="E1" t="s">
        <v>55</v>
      </c>
      <c r="F1" t="s">
        <v>25</v>
      </c>
    </row>
    <row r="2" spans="1:6" x14ac:dyDescent="0.2">
      <c r="A2" s="6" t="str">
        <f>IF(COUNTA('BCM Scorecard'!C7:C14)=8,ROUND(AVERAGE('BCM Scorecard'!C7:C14),0),"")</f>
        <v/>
      </c>
      <c r="B2" t="str">
        <f>IF(A2="","",IF(A2&gt;=4,"High",IF(A2&gt;=3,"Medium","Low")))</f>
        <v/>
      </c>
      <c r="C2" t="str">
        <f>IF(A2="","",IF(A2&lt;4,"Tier 1-2: Build BCM foundation","Tier 4: Managed BCM Retainer"))</f>
        <v/>
      </c>
      <c r="D2" t="str">
        <f>IF('BCM Scorecard'!C14="","",IF('BCM Scorecard'!C14&lt;5,"Tier 5: Build Third-Party BCM",""))</f>
        <v/>
      </c>
      <c r="E2" t="str">
        <f>IF(ISNUMBER(SEARCH("Tier 1-2",C2)),"Tier 1-2: ISO 22301 gap assessment, BCM governance framework, Business Impact Analysis (BIA), and tailored Business Continuity Plans (BCPs).",IF(ISNUMBER(SEARCH("Tier 4",C2)),"Tier 4: Quarterly reviews, annual plan updates, tabletop exercises, and continuous improvement guidance.",""))</f>
        <v/>
      </c>
      <c r="F2" s="7" t="s">
        <v>26</v>
      </c>
    </row>
    <row r="3" spans="1:6" x14ac:dyDescent="0.2">
      <c r="E3" t="str">
        <f>IF(D2&lt;&gt;"","Tier 5: Third-party BCM due diligence, vendor resilience assessments, and contingency planning for critical vendors.","")</f>
        <v/>
      </c>
    </row>
    <row r="5" spans="1:6" x14ac:dyDescent="0.2">
      <c r="A5" t="s">
        <v>27</v>
      </c>
    </row>
    <row r="6" spans="1:6" x14ac:dyDescent="0.2">
      <c r="A6" t="s">
        <v>48</v>
      </c>
    </row>
    <row r="7" spans="1:6" x14ac:dyDescent="0.2">
      <c r="A7" t="s">
        <v>47</v>
      </c>
    </row>
    <row r="8" spans="1:6" x14ac:dyDescent="0.2">
      <c r="A8" t="s">
        <v>46</v>
      </c>
    </row>
  </sheetData>
  <sheetProtection algorithmName="SHA-512" hashValue="Qj+DI9Shh2jfB92zKfDgwhKX3PqyG6DLJOswHwtsdcSOt3ek1xoReq9dG9em3ziwdhJ+XwwIUjEw6KF/OL3Ghg==" saltValue="YYiAgypgnNAy7duHS+u0SA==" spinCount="100000" sheet="1" objects="1" scenarios="1"/>
  <hyperlinks>
    <hyperlink ref="F2" r:id="rId1" xr:uid="{14B30A9E-A258-2C4C-89D4-31238E1E3E1D}"/>
  </hyperlink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4:I38"/>
  <sheetViews>
    <sheetView showGridLines="0" zoomScaleNormal="100" workbookViewId="0">
      <selection activeCell="K17" sqref="K17"/>
    </sheetView>
  </sheetViews>
  <sheetFormatPr baseColWidth="10" defaultColWidth="8.83203125" defaultRowHeight="15" x14ac:dyDescent="0.2"/>
  <cols>
    <col min="1" max="1" width="29" customWidth="1"/>
    <col min="2" max="2" width="3.1640625" customWidth="1"/>
    <col min="4" max="4" width="5" customWidth="1"/>
    <col min="9" max="9" width="5.33203125" customWidth="1"/>
  </cols>
  <sheetData>
    <row r="4" spans="1:9" ht="16" thickBot="1" x14ac:dyDescent="0.25"/>
    <row r="5" spans="1:9" x14ac:dyDescent="0.2">
      <c r="A5" s="8"/>
      <c r="B5" s="9"/>
      <c r="C5" s="9"/>
      <c r="D5" s="9"/>
      <c r="E5" s="9"/>
      <c r="F5" s="9"/>
      <c r="G5" s="9"/>
      <c r="H5" s="9"/>
      <c r="I5" s="10"/>
    </row>
    <row r="6" spans="1:9" ht="21" thickBot="1" x14ac:dyDescent="0.3">
      <c r="A6" s="21" t="s">
        <v>53</v>
      </c>
      <c r="B6" s="13"/>
      <c r="C6" s="13"/>
      <c r="D6" s="13"/>
      <c r="E6" s="13"/>
      <c r="F6" s="13"/>
      <c r="G6" s="13"/>
      <c r="H6" s="13"/>
      <c r="I6" s="14"/>
    </row>
    <row r="7" spans="1:9" ht="16" thickTop="1" x14ac:dyDescent="0.2">
      <c r="A7" s="16"/>
      <c r="B7" s="13"/>
      <c r="C7" s="13"/>
      <c r="D7" s="13"/>
      <c r="E7" s="13"/>
      <c r="F7" s="13"/>
      <c r="G7" s="13"/>
      <c r="H7" s="13"/>
      <c r="I7" s="14"/>
    </row>
    <row r="8" spans="1:9" ht="19" x14ac:dyDescent="0.25">
      <c r="A8" s="11" t="s">
        <v>54</v>
      </c>
      <c r="B8" s="12"/>
      <c r="C8" s="15" t="str">
        <f>IF(BackEnd!A2="","",BackEnd!A2&amp;"/5")</f>
        <v/>
      </c>
      <c r="D8" s="12"/>
      <c r="E8" s="13"/>
      <c r="F8" s="13"/>
      <c r="G8" s="13"/>
      <c r="H8" s="13"/>
      <c r="I8" s="14"/>
    </row>
    <row r="9" spans="1:9" ht="19" x14ac:dyDescent="0.25">
      <c r="A9" s="11" t="s">
        <v>49</v>
      </c>
      <c r="B9" s="12"/>
      <c r="C9" s="15" t="str">
        <f>BackEnd!B2</f>
        <v/>
      </c>
      <c r="D9" s="12"/>
      <c r="E9" s="13"/>
      <c r="F9" s="13"/>
      <c r="G9" s="13"/>
      <c r="H9" s="13"/>
      <c r="I9" s="14"/>
    </row>
    <row r="10" spans="1:9" ht="19" x14ac:dyDescent="0.25">
      <c r="A10" s="11" t="s">
        <v>50</v>
      </c>
      <c r="B10" s="12"/>
      <c r="C10" s="15" t="str">
        <f>BackEnd!C2</f>
        <v/>
      </c>
      <c r="D10" s="12"/>
      <c r="F10" s="13"/>
      <c r="G10" s="13"/>
      <c r="H10" s="13"/>
      <c r="I10" s="14"/>
    </row>
    <row r="11" spans="1:9" ht="19" x14ac:dyDescent="0.25">
      <c r="A11" s="11"/>
      <c r="B11" s="12"/>
      <c r="C11" s="15" t="str">
        <f>BackEnd!D2</f>
        <v/>
      </c>
      <c r="D11" s="12"/>
      <c r="F11" s="13"/>
      <c r="G11" s="13"/>
      <c r="H11" s="13"/>
      <c r="I11" s="14"/>
    </row>
    <row r="12" spans="1:9" x14ac:dyDescent="0.2">
      <c r="A12" s="16"/>
      <c r="B12" s="13"/>
      <c r="C12" s="13"/>
      <c r="D12" s="13"/>
      <c r="E12" s="13"/>
      <c r="F12" s="13"/>
      <c r="G12" s="13"/>
      <c r="H12" s="13"/>
      <c r="I12" s="14"/>
    </row>
    <row r="13" spans="1:9" x14ac:dyDescent="0.2">
      <c r="A13" s="16"/>
      <c r="B13" s="13"/>
      <c r="C13" s="13"/>
      <c r="D13" s="13"/>
      <c r="E13" s="13"/>
      <c r="F13" s="13"/>
      <c r="G13" s="13"/>
      <c r="H13" s="13"/>
      <c r="I13" s="14"/>
    </row>
    <row r="14" spans="1:9" x14ac:dyDescent="0.2">
      <c r="A14" s="16" t="s">
        <v>0</v>
      </c>
      <c r="B14" s="13" t="s">
        <v>28</v>
      </c>
      <c r="C14" s="13"/>
      <c r="D14" s="13"/>
      <c r="E14" s="13"/>
      <c r="F14" s="13"/>
      <c r="G14" s="13"/>
      <c r="H14" s="13"/>
      <c r="I14" s="14"/>
    </row>
    <row r="15" spans="1:9" x14ac:dyDescent="0.2">
      <c r="A15" s="16" t="str">
        <f>'BCM Scorecard'!A7</f>
        <v>Context</v>
      </c>
      <c r="B15" s="13">
        <f>'BCM Scorecard'!C7</f>
        <v>0</v>
      </c>
      <c r="C15" s="13"/>
      <c r="D15" s="13"/>
      <c r="E15" s="13"/>
      <c r="F15" s="13"/>
      <c r="G15" s="13"/>
      <c r="H15" s="13"/>
      <c r="I15" s="14"/>
    </row>
    <row r="16" spans="1:9" x14ac:dyDescent="0.2">
      <c r="A16" s="16" t="str">
        <f>'BCM Scorecard'!A8</f>
        <v>Leadership</v>
      </c>
      <c r="B16" s="13">
        <f>'BCM Scorecard'!C8</f>
        <v>0</v>
      </c>
      <c r="C16" s="13"/>
      <c r="D16" s="13"/>
      <c r="E16" s="13"/>
      <c r="F16" s="13"/>
      <c r="G16" s="13"/>
      <c r="H16" s="13"/>
      <c r="I16" s="14"/>
    </row>
    <row r="17" spans="1:9" x14ac:dyDescent="0.2">
      <c r="A17" s="16" t="str">
        <f>'BCM Scorecard'!A9</f>
        <v>Planning</v>
      </c>
      <c r="B17" s="13">
        <f>'BCM Scorecard'!C9</f>
        <v>0</v>
      </c>
      <c r="C17" s="13"/>
      <c r="D17" s="13"/>
      <c r="E17" s="13"/>
      <c r="F17" s="13"/>
      <c r="G17" s="13"/>
      <c r="H17" s="13"/>
      <c r="I17" s="14"/>
    </row>
    <row r="18" spans="1:9" x14ac:dyDescent="0.2">
      <c r="A18" s="16" t="str">
        <f>'BCM Scorecard'!A10</f>
        <v>Support</v>
      </c>
      <c r="B18" s="13">
        <f>'BCM Scorecard'!C10</f>
        <v>0</v>
      </c>
      <c r="C18" s="13"/>
      <c r="D18" s="13"/>
      <c r="E18" s="13"/>
      <c r="F18" s="13"/>
      <c r="G18" s="13"/>
      <c r="H18" s="13"/>
      <c r="I18" s="14"/>
    </row>
    <row r="19" spans="1:9" x14ac:dyDescent="0.2">
      <c r="A19" s="16" t="str">
        <f>'BCM Scorecard'!A11</f>
        <v>Operation</v>
      </c>
      <c r="B19" s="13">
        <f>'BCM Scorecard'!C11</f>
        <v>0</v>
      </c>
      <c r="C19" s="13"/>
      <c r="D19" s="13"/>
      <c r="E19" s="13"/>
      <c r="F19" s="13"/>
      <c r="G19" s="13"/>
      <c r="H19" s="13"/>
      <c r="I19" s="14"/>
    </row>
    <row r="20" spans="1:9" x14ac:dyDescent="0.2">
      <c r="A20" s="16" t="str">
        <f>'BCM Scorecard'!A12</f>
        <v>Performance</v>
      </c>
      <c r="B20" s="13">
        <f>'BCM Scorecard'!C12</f>
        <v>0</v>
      </c>
      <c r="C20" s="13"/>
      <c r="D20" s="13"/>
      <c r="E20" s="13"/>
      <c r="F20" s="13"/>
      <c r="G20" s="13"/>
      <c r="H20" s="13"/>
      <c r="I20" s="14"/>
    </row>
    <row r="21" spans="1:9" x14ac:dyDescent="0.2">
      <c r="A21" s="16" t="str">
        <f>'BCM Scorecard'!A13</f>
        <v>Improvement</v>
      </c>
      <c r="B21" s="13">
        <f>'BCM Scorecard'!C13</f>
        <v>0</v>
      </c>
      <c r="C21" s="13"/>
      <c r="D21" s="13"/>
      <c r="E21" s="13"/>
      <c r="F21" s="13"/>
      <c r="G21" s="13"/>
      <c r="H21" s="13"/>
      <c r="I21" s="14"/>
    </row>
    <row r="22" spans="1:9" x14ac:dyDescent="0.2">
      <c r="A22" s="16" t="str">
        <f>'BCM Scorecard'!A14</f>
        <v>Third-Party BCM</v>
      </c>
      <c r="B22" s="13">
        <f>'BCM Scorecard'!C14</f>
        <v>0</v>
      </c>
      <c r="C22" s="13"/>
      <c r="D22" s="13"/>
      <c r="E22" s="13"/>
      <c r="F22" s="13"/>
      <c r="G22" s="13"/>
      <c r="H22" s="13"/>
      <c r="I22" s="14"/>
    </row>
    <row r="23" spans="1:9" x14ac:dyDescent="0.2">
      <c r="A23" s="16"/>
      <c r="B23" s="13"/>
      <c r="C23" s="13"/>
      <c r="D23" s="13"/>
      <c r="E23" s="13"/>
      <c r="F23" s="13"/>
      <c r="G23" s="13"/>
      <c r="H23" s="13"/>
      <c r="I23" s="14"/>
    </row>
    <row r="24" spans="1:9" x14ac:dyDescent="0.2">
      <c r="A24" s="16"/>
      <c r="B24" s="13"/>
      <c r="C24" s="13"/>
      <c r="D24" s="13"/>
      <c r="E24" s="13"/>
      <c r="F24" s="13"/>
      <c r="G24" s="13"/>
      <c r="H24" s="13"/>
      <c r="I24" s="14"/>
    </row>
    <row r="25" spans="1:9" x14ac:dyDescent="0.2">
      <c r="A25" s="16"/>
      <c r="B25" s="13"/>
      <c r="C25" s="13"/>
      <c r="D25" s="13"/>
      <c r="E25" s="13"/>
      <c r="F25" s="13"/>
      <c r="G25" s="13"/>
      <c r="H25" s="13"/>
      <c r="I25" s="14"/>
    </row>
    <row r="26" spans="1:9" x14ac:dyDescent="0.2">
      <c r="A26" s="16"/>
      <c r="B26" s="13"/>
      <c r="C26" s="13"/>
      <c r="D26" s="13"/>
      <c r="E26" s="13"/>
      <c r="F26" s="13"/>
      <c r="G26" s="13"/>
      <c r="H26" s="13"/>
      <c r="I26" s="14"/>
    </row>
    <row r="27" spans="1:9" x14ac:dyDescent="0.2">
      <c r="A27" s="16"/>
      <c r="B27" s="13"/>
      <c r="C27" s="13"/>
      <c r="D27" s="13"/>
      <c r="E27" s="13"/>
      <c r="F27" s="13"/>
      <c r="G27" s="13"/>
      <c r="H27" s="13"/>
      <c r="I27" s="14"/>
    </row>
    <row r="28" spans="1:9" x14ac:dyDescent="0.2">
      <c r="A28" s="16"/>
      <c r="B28" s="13"/>
      <c r="C28" s="13"/>
      <c r="D28" s="13"/>
      <c r="E28" s="13"/>
      <c r="F28" s="13"/>
      <c r="G28" s="13"/>
      <c r="H28" s="13"/>
      <c r="I28" s="14"/>
    </row>
    <row r="29" spans="1:9" x14ac:dyDescent="0.2">
      <c r="A29" s="16"/>
      <c r="B29" s="13"/>
      <c r="C29" s="13"/>
      <c r="D29" s="13"/>
      <c r="E29" s="13"/>
      <c r="F29" s="13"/>
      <c r="G29" s="13"/>
      <c r="H29" s="13"/>
      <c r="I29" s="14"/>
    </row>
    <row r="30" spans="1:9" x14ac:dyDescent="0.2">
      <c r="A30" s="16"/>
      <c r="B30" s="13"/>
      <c r="C30" s="13"/>
      <c r="D30" s="13"/>
      <c r="E30" s="13"/>
      <c r="F30" s="13"/>
      <c r="G30" s="13"/>
      <c r="H30" s="13"/>
      <c r="I30" s="14"/>
    </row>
    <row r="31" spans="1:9" x14ac:dyDescent="0.2">
      <c r="A31" s="16"/>
      <c r="B31" s="13"/>
      <c r="C31" s="13"/>
      <c r="D31" s="13"/>
      <c r="E31" s="13"/>
      <c r="F31" s="13"/>
      <c r="G31" s="13"/>
      <c r="H31" s="13"/>
      <c r="I31" s="14"/>
    </row>
    <row r="32" spans="1:9" ht="19" x14ac:dyDescent="0.25">
      <c r="A32" s="24" t="s">
        <v>56</v>
      </c>
      <c r="B32" s="13"/>
      <c r="C32" s="13"/>
      <c r="D32" s="13"/>
      <c r="E32" s="13"/>
      <c r="F32" s="13"/>
      <c r="G32" s="13"/>
      <c r="H32" s="13"/>
      <c r="I32" s="14"/>
    </row>
    <row r="33" spans="1:9" ht="43" customHeight="1" x14ac:dyDescent="0.25">
      <c r="A33" s="22" t="str">
        <f>BackEnd!E2</f>
        <v/>
      </c>
      <c r="B33" s="23"/>
      <c r="C33" s="23"/>
      <c r="D33" s="23"/>
      <c r="E33" s="23"/>
      <c r="F33" s="23"/>
      <c r="G33" s="23"/>
      <c r="H33" s="23"/>
      <c r="I33" s="14"/>
    </row>
    <row r="34" spans="1:9" ht="8" customHeight="1" x14ac:dyDescent="0.25">
      <c r="A34" s="25"/>
      <c r="B34" s="26"/>
      <c r="C34" s="26"/>
      <c r="D34" s="26"/>
      <c r="E34" s="26"/>
      <c r="F34" s="26"/>
      <c r="G34" s="26"/>
      <c r="H34" s="26"/>
      <c r="I34" s="14"/>
    </row>
    <row r="35" spans="1:9" ht="38" customHeight="1" x14ac:dyDescent="0.25">
      <c r="A35" s="22" t="str">
        <f>BackEnd!E3</f>
        <v/>
      </c>
      <c r="B35" s="23"/>
      <c r="C35" s="23"/>
      <c r="D35" s="23"/>
      <c r="E35" s="23"/>
      <c r="F35" s="23"/>
      <c r="G35" s="23"/>
      <c r="H35" s="23"/>
      <c r="I35" s="14"/>
    </row>
    <row r="36" spans="1:9" x14ac:dyDescent="0.2">
      <c r="A36" s="16"/>
      <c r="B36" s="13"/>
      <c r="C36" s="13"/>
      <c r="D36" s="13"/>
      <c r="E36" s="13"/>
      <c r="F36" s="13"/>
      <c r="G36" s="13"/>
      <c r="H36" s="13"/>
      <c r="I36" s="14"/>
    </row>
    <row r="37" spans="1:9" ht="19" x14ac:dyDescent="0.25">
      <c r="A37" s="11" t="s">
        <v>51</v>
      </c>
      <c r="B37" s="13"/>
      <c r="C37" s="13"/>
      <c r="D37" s="13"/>
      <c r="E37" s="13"/>
      <c r="F37" s="17" t="s">
        <v>52</v>
      </c>
      <c r="G37" s="13"/>
      <c r="H37" s="13"/>
      <c r="I37" s="14"/>
    </row>
    <row r="38" spans="1:9" ht="16" thickBot="1" x14ac:dyDescent="0.25">
      <c r="A38" s="18"/>
      <c r="B38" s="19"/>
      <c r="C38" s="19"/>
      <c r="D38" s="19"/>
      <c r="E38" s="19"/>
      <c r="F38" s="19"/>
      <c r="G38" s="19"/>
      <c r="H38" s="19"/>
      <c r="I38" s="20"/>
    </row>
  </sheetData>
  <sheetProtection algorithmName="SHA-512" hashValue="/Q5j6MB+kpkDWfX47y/qIf9M9X2zlHsRqugrMHt+j9hDubFQdPxACvlQn9hJqs5F9OELqly6snMQQx4+SrMtAg==" saltValue="qm5Fa3Q8xhwLTJIhtCCl0g==" spinCount="100000" sheet="1" objects="1" scenarios="1"/>
  <mergeCells count="2">
    <mergeCell ref="A33:H33"/>
    <mergeCell ref="A35:H35"/>
  </mergeCells>
  <conditionalFormatting sqref="C9">
    <cfRule type="containsText" dxfId="2" priority="1" operator="containsText" text="Low">
      <formula>NOT(ISERROR(SEARCH("Low",C9)))</formula>
    </cfRule>
  </conditionalFormatting>
  <conditionalFormatting sqref="C9">
    <cfRule type="containsText" dxfId="1" priority="2" operator="containsText" text="Medium">
      <formula>NOT(ISERROR(SEARCH("Medium",C9)))</formula>
    </cfRule>
  </conditionalFormatting>
  <conditionalFormatting sqref="C9">
    <cfRule type="containsText" dxfId="0" priority="3" operator="containsText" text="High">
      <formula>NOT(ISERROR(SEARCH("High",C9)))</formula>
    </cfRule>
  </conditionalFormatting>
  <hyperlinks>
    <hyperlink ref="F37" r:id="rId1" xr:uid="{DD0DF80C-3CB8-D84B-B029-81E231F9B055}"/>
  </hyperlinks>
  <pageMargins left="0.75" right="0.75" top="1" bottom="1" header="0.5" footer="0.5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41945EA6E9AE042A06136B744E9FEAB" ma:contentTypeVersion="9" ma:contentTypeDescription="Create a new document." ma:contentTypeScope="" ma:versionID="c60af08303ad824b9e12f5c4d6b98564">
  <xsd:schema xmlns:xsd="http://www.w3.org/2001/XMLSchema" xmlns:xs="http://www.w3.org/2001/XMLSchema" xmlns:p="http://schemas.microsoft.com/office/2006/metadata/properties" xmlns:ns2="e0f8b4ba-a336-4c85-be91-1923497ac021" targetNamespace="http://schemas.microsoft.com/office/2006/metadata/properties" ma:root="true" ma:fieldsID="82d2f895a912f976da094ebce643365a" ns2:_="">
    <xsd:import namespace="e0f8b4ba-a336-4c85-be91-1923497ac02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0f8b4ba-a336-4c85-be91-1923497ac02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1c9b03dc-915f-47ea-9aea-1e6379c1a01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0f8b4ba-a336-4c85-be91-1923497ac021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4D16DC4-1929-4047-8E23-9E58118B84BB}"/>
</file>

<file path=customXml/itemProps2.xml><?xml version="1.0" encoding="utf-8"?>
<ds:datastoreItem xmlns:ds="http://schemas.openxmlformats.org/officeDocument/2006/customXml" ds:itemID="{C89D9A91-AAFD-4F8F-A42B-B5557F7D6993}"/>
</file>

<file path=customXml/itemProps3.xml><?xml version="1.0" encoding="utf-8"?>
<ds:datastoreItem xmlns:ds="http://schemas.openxmlformats.org/officeDocument/2006/customXml" ds:itemID="{2AF2C6C8-B8E5-487B-90C6-C0C56FDDBF3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BCM Scorecard</vt:lpstr>
      <vt:lpstr>BackEnd</vt:lpstr>
      <vt:lpstr>Dashboard Report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>Max Veve</cp:lastModifiedBy>
  <cp:revision/>
  <dcterms:created xsi:type="dcterms:W3CDTF">2026-05-22T20:26:58Z</dcterms:created>
  <dcterms:modified xsi:type="dcterms:W3CDTF">2026-05-25T20:33:37Z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0x010100241945EA6E9AE042A06136B744E9FEAB</vt:lpwstr>
  </property>
</Properties>
</file>